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1355" windowHeight="8535" activeTab="0"/>
  </bookViews>
  <sheets>
    <sheet name="2021" sheetId="1" r:id="rId1"/>
    <sheet name="2022-2023" sheetId="2" r:id="rId2"/>
    <sheet name="2021-2023" sheetId="3" r:id="rId3"/>
    <sheet name="Лист1" sheetId="4" r:id="rId4"/>
  </sheets>
  <definedNames>
    <definedName name="_xlnm.Print_Titles" localSheetId="0">'2021'!$4:$4</definedName>
    <definedName name="_xlnm.Print_Titles" localSheetId="2">'2021-2023'!$4:$4</definedName>
    <definedName name="_xlnm.Print_Titles" localSheetId="1">'2022-2023'!$4:$4</definedName>
  </definedNames>
  <calcPr fullCalcOnLoad="1"/>
</workbook>
</file>

<file path=xl/sharedStrings.xml><?xml version="1.0" encoding="utf-8"?>
<sst xmlns="http://schemas.openxmlformats.org/spreadsheetml/2006/main" count="61" uniqueCount="43">
  <si>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</si>
  <si>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</si>
  <si>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</si>
  <si>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</si>
  <si>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</si>
  <si>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</si>
  <si>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</si>
  <si>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</si>
  <si>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</si>
  <si>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</si>
  <si>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</si>
  <si>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</si>
  <si>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из регионального фонда компенсаций всего, в том числе: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</si>
  <si>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2019-2023 годы"</t>
  </si>
  <si>
    <t xml:space="preserve"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муниципальной программы «Обеспечение экологической безопасности Ханты-Мансийского района  на 2019 – 2023 годы» </t>
  </si>
  <si>
    <t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2023 годы»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</si>
  <si>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(за счет средств федерального  бюджета) 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</si>
  <si>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(за счет средств бюджета автономного округа)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</si>
  <si>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</t>
  </si>
  <si>
    <t xml:space="preserve">Иные межбюджетные трансферты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</t>
  </si>
  <si>
    <t>Иные межбюджетные трансферты на устройство защитных противопожарных полос в  населенных пунктах района в рамках  муниципальной программы  «Безопасность жизнедеятельности  в Ханты-Мансийском районе на 2019– 2023 годы»</t>
  </si>
  <si>
    <t xml:space="preserve"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муниципальной программы «Обеспечение экологической безопасности Ханты-Мансийского района  на 2019 – 2023 годы»  (за счет средств бюджета автономного округа)  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</si>
  <si>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2023 годы» (за счет средств бюджета автономного округа) </t>
  </si>
  <si>
    <t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( за счет средств федерального бюджета)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</si>
  <si>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(за счет средств бюджета автономного округа) 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</si>
  <si>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(за счет средств бюджета автономного округа)  </t>
  </si>
  <si>
    <t>Иные межбюджетные трансферты на организацию мероприятий при осуществлении деятельности по обращению с животными без владельцев в рамках муниципальной программы Муниципальная программа «Развитие агропромышленного комплекса Ханты-Мансийского района на 2021-2023 годы»</t>
  </si>
  <si>
    <t>Иные межбюджетные трансферты на ликвидацию несанкционированных свалок Муниципальная программа "Обеспечение экологической безопасности Ханты-Мансийского района на 2019-2023 годы"</t>
  </si>
  <si>
    <t>Иные межбюджетные трансферты на проведение мероприятий на проведение мероприятий по вывозу снега и защите населенных пунктов от угрозы подтопления талыми водами</t>
  </si>
  <si>
    <t>Иные межбюджетные трансферты на проведение мероприятий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 (за счет средств бюджета автономного округа)</t>
  </si>
  <si>
    <t>Субсидии на реализацию инициативных проектов, отобранных по результатам конкурса</t>
  </si>
  <si>
    <t>Реализация мероприятий "Содействие профориентации и карьерным устремлениям молодежи"  (организация экологических отрядов)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</si>
  <si>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</si>
  <si>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Реализация мероприятий по благоустройству сельских поселений на основании проектов инициативного бюджетирования.</t>
  </si>
  <si>
    <t>Иные межбюджетные трансферты на частичную компенсацию расходов целевого показателя средней заработной платы работников муниципальных учреждений культуры</t>
  </si>
  <si>
    <t>Иные межбюджетные трансферты на обеспечение  мероприятий, связанных с профилактикой и устранением последствий распространения новой короновирусной инфекции (COVID-19)</t>
  </si>
  <si>
    <t>Иные межбюджетные трансферты предусмотренные на реализацию мероприятий по содействию трудоустройству граждан в рамках государственной программы "Поддержка занятости населения»  (за счет средств бюджета автономного округа)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</si>
  <si>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</si>
  <si>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</si>
  <si>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</si>
  <si>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2021 - 2023 годы (с изменениями на 09.09.2021)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</si>
  <si>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2021 год  (с изменениями на 09.09.2021)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</si>
  <si>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2022-2023 год  (с изменениями на 09.09.2021)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</si>
</sst>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4" xfId="0" applyNumberFormat="1" applyFont="1" applyFill="1" applyBorder="1" applyAlignment="1">
      <alignment horizontal="righ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5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36" t="s">
        <v>41</v>
      </c>
      <c r="B2" s="36"/>
      <c r="C2" s="36"/>
      <c r="D2" s="36"/>
      <c r="E2" s="36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1" t="s">
        <v>10</v>
      </c>
      <c r="B5" s="15">
        <f>C5+D5+E5</f>
        <v>68659.9</v>
      </c>
      <c r="C5" s="13"/>
      <c r="D5" s="14"/>
      <c r="E5" s="15">
        <f>66502.9+2188.2-31.2</f>
        <v>68659.9</v>
      </c>
    </row>
    <row r="6" spans="1:5" ht="18.75">
      <c r="A6" s="22" t="s">
        <v>5</v>
      </c>
      <c r="B6" s="15">
        <f>C6+D6+E6</f>
        <v>68659.9</v>
      </c>
      <c r="C6" s="13"/>
      <c r="D6" s="12"/>
      <c r="E6" s="15">
        <f>E5</f>
        <v>68659.9</v>
      </c>
    </row>
    <row r="7" spans="1:5" ht="16.5">
      <c r="A7" s="33" t="s">
        <v>12</v>
      </c>
      <c r="B7" s="34"/>
      <c r="C7" s="34"/>
      <c r="D7" s="34"/>
      <c r="E7" s="35"/>
    </row>
    <row r="8" spans="1:5" ht="49.5" customHeight="1">
      <c r="A8" s="21" t="s">
        <v>11</v>
      </c>
      <c r="B8" s="15">
        <f>C8+D8+E8</f>
        <v>466.4</v>
      </c>
      <c r="C8" s="15">
        <v>466.4</v>
      </c>
      <c r="D8" s="10"/>
      <c r="E8" s="10"/>
    </row>
    <row r="9" spans="1:5" ht="147.75" customHeight="1">
      <c r="A9" s="26" t="s">
        <v>13</v>
      </c>
      <c r="B9" s="15">
        <f>C9+D9+E9</f>
        <v>155.6</v>
      </c>
      <c r="C9" s="15">
        <v>91</v>
      </c>
      <c r="D9" s="10">
        <v>64.6</v>
      </c>
      <c r="E9" s="10"/>
    </row>
    <row r="10" spans="1:5" ht="99">
      <c r="A10" s="25" t="s">
        <v>18</v>
      </c>
      <c r="B10" s="15">
        <f>D10</f>
        <v>21.7</v>
      </c>
      <c r="C10" s="15"/>
      <c r="D10" s="10">
        <v>21.7</v>
      </c>
      <c r="E10" s="10"/>
    </row>
    <row r="11" spans="1:5" ht="90" customHeight="1">
      <c r="A11" s="21" t="s">
        <v>14</v>
      </c>
      <c r="B11" s="15">
        <f>C11+D11+E11</f>
        <v>3.8</v>
      </c>
      <c r="C11" s="15"/>
      <c r="D11" s="10">
        <v>3.8</v>
      </c>
      <c r="E11" s="10"/>
    </row>
    <row r="12" spans="1:5" ht="18.75">
      <c r="A12" s="22" t="s">
        <v>5</v>
      </c>
      <c r="B12" s="15">
        <f>SUM(B8:B11)</f>
        <v>647.5</v>
      </c>
      <c r="C12" s="15">
        <f>SUM(C8:C11)</f>
        <v>557.4</v>
      </c>
      <c r="D12" s="15">
        <f>SUM(D8:D11)</f>
        <v>90.1</v>
      </c>
      <c r="E12" s="15">
        <f>SUM(E8:E11)</f>
        <v>0</v>
      </c>
    </row>
    <row r="13" spans="1:5" ht="16.5">
      <c r="A13" s="33" t="s">
        <v>7</v>
      </c>
      <c r="B13" s="34"/>
      <c r="C13" s="34"/>
      <c r="D13" s="34"/>
      <c r="E13" s="35"/>
    </row>
    <row r="14" spans="1:5" ht="102" customHeight="1">
      <c r="A14" s="21" t="s">
        <v>15</v>
      </c>
      <c r="B14" s="12">
        <f>C14+D14+E14</f>
        <v>11.5</v>
      </c>
      <c r="C14" s="13"/>
      <c r="D14" s="12">
        <v>11.5</v>
      </c>
      <c r="E14" s="16"/>
    </row>
    <row r="15" spans="1:5" ht="103.5" customHeight="1">
      <c r="A15" s="23" t="s">
        <v>16</v>
      </c>
      <c r="B15" s="12">
        <f>C15+D15+E15</f>
        <v>1291.1000000000001</v>
      </c>
      <c r="C15" s="13">
        <f>1221.7+69.4</f>
        <v>1291.1000000000001</v>
      </c>
      <c r="D15" s="12"/>
      <c r="E15" s="16"/>
    </row>
    <row r="16" spans="1:5" ht="99">
      <c r="A16" s="23" t="s">
        <v>17</v>
      </c>
      <c r="B16" s="12">
        <f>C16+D16+E16</f>
        <v>2019.4</v>
      </c>
      <c r="C16" s="13"/>
      <c r="D16" s="12">
        <f>1911.3+109.4-1.3</f>
        <v>2019.4</v>
      </c>
      <c r="E16" s="16"/>
    </row>
    <row r="17" spans="1:5" ht="82.5">
      <c r="A17" s="23" t="s">
        <v>26</v>
      </c>
      <c r="B17" s="12">
        <f>E17</f>
        <v>644.8</v>
      </c>
      <c r="C17" s="13"/>
      <c r="D17" s="12"/>
      <c r="E17" s="16">
        <v>644.8</v>
      </c>
    </row>
    <row r="18" spans="1:5" ht="66">
      <c r="A18" s="23" t="s">
        <v>20</v>
      </c>
      <c r="B18" s="12">
        <f>C18+D18+E18</f>
        <v>50</v>
      </c>
      <c r="C18" s="13"/>
      <c r="D18" s="12"/>
      <c r="E18" s="16">
        <v>50</v>
      </c>
    </row>
    <row r="19" spans="1:5" ht="66">
      <c r="A19" s="23" t="s">
        <v>27</v>
      </c>
      <c r="B19" s="12">
        <f>C19+D19+E19</f>
        <v>1124</v>
      </c>
      <c r="C19" s="13"/>
      <c r="D19" s="12"/>
      <c r="E19" s="16">
        <v>1124</v>
      </c>
    </row>
    <row r="20" spans="1:5" ht="49.5">
      <c r="A20" s="23" t="s">
        <v>28</v>
      </c>
      <c r="B20" s="12">
        <f>C20+D20+E20</f>
        <v>400</v>
      </c>
      <c r="C20" s="13"/>
      <c r="D20" s="12"/>
      <c r="E20" s="16">
        <v>400</v>
      </c>
    </row>
    <row r="21" spans="1:5" ht="115.5">
      <c r="A21" s="23" t="s">
        <v>29</v>
      </c>
      <c r="B21" s="12">
        <f>C21+D21+E21</f>
        <v>3882.8</v>
      </c>
      <c r="C21" s="13"/>
      <c r="D21" s="12">
        <v>3882.8</v>
      </c>
      <c r="E21" s="16"/>
    </row>
    <row r="22" spans="1:5" ht="33">
      <c r="A22" s="23" t="s">
        <v>30</v>
      </c>
      <c r="B22" s="12">
        <f>D22</f>
        <v>1555.1</v>
      </c>
      <c r="C22" s="13"/>
      <c r="D22" s="12">
        <v>1555.1</v>
      </c>
      <c r="E22" s="16"/>
    </row>
    <row r="23" spans="1:5" ht="49.5">
      <c r="A23" s="23" t="s">
        <v>31</v>
      </c>
      <c r="B23" s="12">
        <f>E23</f>
        <v>1297.2</v>
      </c>
      <c r="C23" s="13"/>
      <c r="D23" s="12"/>
      <c r="E23" s="16">
        <v>1297.2</v>
      </c>
    </row>
    <row r="24" spans="1:5" ht="49.5">
      <c r="A24" s="23" t="s">
        <v>32</v>
      </c>
      <c r="B24" s="12">
        <f>E24</f>
        <v>48</v>
      </c>
      <c r="C24" s="13"/>
      <c r="D24" s="12"/>
      <c r="E24" s="16">
        <v>48</v>
      </c>
    </row>
    <row r="25" spans="1:5" ht="49.5">
      <c r="A25" s="23" t="s">
        <v>33</v>
      </c>
      <c r="B25" s="12">
        <f>E25</f>
        <v>5610.4</v>
      </c>
      <c r="C25" s="13"/>
      <c r="D25" s="12"/>
      <c r="E25" s="16">
        <v>5610.4</v>
      </c>
    </row>
    <row r="26" spans="1:5" ht="49.5">
      <c r="A26" s="23" t="s">
        <v>34</v>
      </c>
      <c r="B26" s="12">
        <f>E26</f>
        <v>2522.3</v>
      </c>
      <c r="C26" s="13"/>
      <c r="D26" s="12"/>
      <c r="E26" s="16">
        <v>2522.3</v>
      </c>
    </row>
    <row r="27" spans="1:5" ht="66">
      <c r="A27" s="23" t="s">
        <v>35</v>
      </c>
      <c r="B27" s="12">
        <f>E27</f>
        <v>191.3</v>
      </c>
      <c r="C27" s="13"/>
      <c r="D27" s="12"/>
      <c r="E27" s="16">
        <v>191.3</v>
      </c>
    </row>
    <row r="28" spans="1:5" ht="82.5">
      <c r="A28" s="23" t="s">
        <v>36</v>
      </c>
      <c r="B28" s="12">
        <f>D28</f>
        <v>298.5</v>
      </c>
      <c r="C28" s="13"/>
      <c r="D28" s="12">
        <v>298.5</v>
      </c>
      <c r="E28" s="16"/>
    </row>
    <row r="29" spans="1:5" ht="66">
      <c r="A29" s="23" t="s">
        <v>37</v>
      </c>
      <c r="B29" s="30">
        <f>E29</f>
        <v>16</v>
      </c>
      <c r="C29" s="31"/>
      <c r="D29" s="30"/>
      <c r="E29" s="32">
        <v>16</v>
      </c>
    </row>
    <row r="30" spans="1:5" ht="66">
      <c r="A30" s="23" t="s">
        <v>38</v>
      </c>
      <c r="B30" s="30">
        <f>E30</f>
        <v>243.9</v>
      </c>
      <c r="C30" s="31"/>
      <c r="D30" s="30"/>
      <c r="E30" s="32">
        <v>243.9</v>
      </c>
    </row>
    <row r="31" spans="1:5" ht="66">
      <c r="A31" s="23" t="s">
        <v>39</v>
      </c>
      <c r="B31" s="30">
        <f>E31</f>
        <v>91.1</v>
      </c>
      <c r="C31" s="31"/>
      <c r="D31" s="30"/>
      <c r="E31" s="32">
        <v>91.1</v>
      </c>
    </row>
    <row r="32" spans="1:5" ht="18.75">
      <c r="A32" s="22" t="s">
        <v>5</v>
      </c>
      <c r="B32" s="12">
        <f>SUM(B14:B31)</f>
        <v>21297.4</v>
      </c>
      <c r="C32" s="12">
        <f>SUM(C14:C21)</f>
        <v>1291.1000000000001</v>
      </c>
      <c r="D32" s="12">
        <f>SUM(D14:D28)</f>
        <v>7767.300000000001</v>
      </c>
      <c r="E32" s="12">
        <f>SUM(E14:E31)</f>
        <v>12239</v>
      </c>
    </row>
    <row r="33" spans="1:5" ht="18.75">
      <c r="A33" s="21" t="s">
        <v>2</v>
      </c>
      <c r="B33" s="12">
        <f>B6+B12+B32</f>
        <v>90604.79999999999</v>
      </c>
      <c r="C33" s="12">
        <f>C6+C12+C32</f>
        <v>1848.5</v>
      </c>
      <c r="D33" s="12">
        <f>D6+D12+D32</f>
        <v>7857.4000000000015</v>
      </c>
      <c r="E33" s="12">
        <f>E6+E12+E32</f>
        <v>80898.9</v>
      </c>
    </row>
    <row r="34" spans="1:5" ht="12.75">
      <c r="A34" s="24"/>
      <c r="B34" s="1"/>
      <c r="C34" s="1"/>
      <c r="D34" s="1"/>
      <c r="E34" s="1"/>
    </row>
    <row r="35" ht="18.75">
      <c r="A35" s="4"/>
    </row>
  </sheetData>
  <sheetProtection/>
  <mergeCells count="3">
    <mergeCell ref="A13:E13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3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1:3" ht="37.5" customHeight="1">
      <c r="A2" s="36" t="s">
        <v>42</v>
      </c>
      <c r="B2" s="36"/>
      <c r="C2" s="36"/>
    </row>
    <row r="3" spans="1:3" ht="18.75">
      <c r="A3" s="4"/>
      <c r="B3" s="8"/>
      <c r="C3" s="18" t="s">
        <v>0</v>
      </c>
    </row>
    <row r="4" spans="1:3" ht="21" customHeight="1">
      <c r="A4" s="5" t="s">
        <v>1</v>
      </c>
      <c r="B4" s="9">
        <v>2022</v>
      </c>
      <c r="C4" s="5">
        <v>2023</v>
      </c>
    </row>
    <row r="5" spans="1:3" ht="38.25" customHeight="1">
      <c r="A5" s="21" t="s">
        <v>10</v>
      </c>
      <c r="B5" s="15">
        <v>67101.8</v>
      </c>
      <c r="C5" s="15">
        <v>67081.4</v>
      </c>
    </row>
    <row r="6" spans="1:3" ht="18.75">
      <c r="A6" s="22" t="s">
        <v>5</v>
      </c>
      <c r="B6" s="15">
        <f>B5</f>
        <v>67101.8</v>
      </c>
      <c r="C6" s="15">
        <f>C5</f>
        <v>67081.4</v>
      </c>
    </row>
    <row r="7" spans="1:3" ht="16.5">
      <c r="A7" s="33" t="s">
        <v>12</v>
      </c>
      <c r="B7" s="34"/>
      <c r="C7" s="35"/>
    </row>
    <row r="8" spans="1:3" ht="33.75" customHeight="1">
      <c r="A8" s="21" t="s">
        <v>11</v>
      </c>
      <c r="B8" s="15">
        <v>466.4</v>
      </c>
      <c r="C8" s="15">
        <v>481.1</v>
      </c>
    </row>
    <row r="9" spans="1:3" ht="104.25" customHeight="1">
      <c r="A9" s="21" t="s">
        <v>13</v>
      </c>
      <c r="B9" s="15">
        <f>91+64.6</f>
        <v>155.6</v>
      </c>
      <c r="C9" s="15">
        <f>91+64.6</f>
        <v>155.6</v>
      </c>
    </row>
    <row r="10" spans="1:3" ht="75.75" customHeight="1">
      <c r="A10" s="21" t="s">
        <v>25</v>
      </c>
      <c r="B10" s="15">
        <v>28.2</v>
      </c>
      <c r="C10" s="15">
        <v>31.8</v>
      </c>
    </row>
    <row r="11" spans="1:3" ht="71.25" customHeight="1">
      <c r="A11" s="21" t="s">
        <v>21</v>
      </c>
      <c r="B11" s="15">
        <v>3.8</v>
      </c>
      <c r="C11" s="15">
        <v>3.8</v>
      </c>
    </row>
    <row r="12" spans="1:3" ht="18.75">
      <c r="A12" s="22" t="s">
        <v>5</v>
      </c>
      <c r="B12" s="15">
        <f>SUM(B8:B11)</f>
        <v>654</v>
      </c>
      <c r="C12" s="15">
        <f>SUM(C8:C11)</f>
        <v>672.3</v>
      </c>
    </row>
    <row r="13" spans="1:3" ht="16.5">
      <c r="A13" s="33" t="s">
        <v>7</v>
      </c>
      <c r="B13" s="34"/>
      <c r="C13" s="35"/>
    </row>
    <row r="14" spans="1:3" ht="66">
      <c r="A14" s="27" t="s">
        <v>23</v>
      </c>
      <c r="B14" s="28">
        <v>1274.7</v>
      </c>
      <c r="C14" s="29">
        <v>1278.2</v>
      </c>
    </row>
    <row r="15" spans="1:3" ht="66">
      <c r="A15" s="27" t="s">
        <v>24</v>
      </c>
      <c r="B15" s="28">
        <v>1993.8</v>
      </c>
      <c r="C15" s="29">
        <v>1999.9</v>
      </c>
    </row>
    <row r="16" spans="1:3" ht="82.5">
      <c r="A16" s="27" t="s">
        <v>19</v>
      </c>
      <c r="B16" s="28">
        <v>398.4</v>
      </c>
      <c r="C16" s="29">
        <v>441.7</v>
      </c>
    </row>
    <row r="17" spans="1:3" ht="68.25" customHeight="1">
      <c r="A17" s="21" t="s">
        <v>22</v>
      </c>
      <c r="B17" s="12">
        <v>11.5</v>
      </c>
      <c r="C17" s="12">
        <v>11.5</v>
      </c>
    </row>
    <row r="18" spans="1:3" ht="54" customHeight="1">
      <c r="A18" s="23" t="s">
        <v>20</v>
      </c>
      <c r="B18" s="12">
        <v>50</v>
      </c>
      <c r="C18" s="16">
        <v>50</v>
      </c>
    </row>
    <row r="19" spans="1:3" ht="53.25" customHeight="1" hidden="1">
      <c r="A19" s="23" t="s">
        <v>9</v>
      </c>
      <c r="B19" s="12"/>
      <c r="C19" s="16"/>
    </row>
    <row r="20" spans="1:3" ht="18.75">
      <c r="A20" s="22" t="s">
        <v>5</v>
      </c>
      <c r="B20" s="12">
        <f>SUM(B14:B19)</f>
        <v>3728.4</v>
      </c>
      <c r="C20" s="12">
        <f>SUM(C14:C19)</f>
        <v>3781.3</v>
      </c>
    </row>
    <row r="21" spans="1:3" ht="18.75">
      <c r="A21" s="21" t="s">
        <v>2</v>
      </c>
      <c r="B21" s="12">
        <f>B6+B12+B20</f>
        <v>71484.2</v>
      </c>
      <c r="C21" s="12">
        <f>C6+C12+C20</f>
        <v>71535</v>
      </c>
    </row>
    <row r="22" spans="1:3" ht="12.75">
      <c r="A22" s="24"/>
      <c r="B22" s="1"/>
      <c r="C22" s="1"/>
    </row>
    <row r="23" ht="18.75">
      <c r="A23" s="4"/>
    </row>
  </sheetData>
  <sheetProtection/>
  <mergeCells count="3">
    <mergeCell ref="A13:C13"/>
    <mergeCell ref="A2:C2"/>
    <mergeCell ref="A7:C7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8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37.5" customHeight="1">
      <c r="A2" s="36" t="s">
        <v>40</v>
      </c>
      <c r="B2" s="36"/>
      <c r="C2" s="36"/>
      <c r="D2" s="36"/>
    </row>
    <row r="3" spans="1:4" ht="18.75">
      <c r="A3" s="4"/>
      <c r="B3" s="8"/>
      <c r="C3" s="8"/>
      <c r="D3" s="8" t="s">
        <v>0</v>
      </c>
    </row>
    <row r="4" spans="1:4" ht="25.5" customHeight="1">
      <c r="A4" s="5" t="s">
        <v>1</v>
      </c>
      <c r="B4" s="9">
        <v>2021</v>
      </c>
      <c r="C4" s="5">
        <v>2022</v>
      </c>
      <c r="D4" s="5">
        <v>2023</v>
      </c>
    </row>
    <row r="5" spans="1:4" ht="54" customHeight="1">
      <c r="A5" s="11" t="s">
        <v>8</v>
      </c>
      <c r="B5" s="20">
        <f>52.5+2346.3+827.7</f>
        <v>3226.5</v>
      </c>
      <c r="C5" s="16">
        <v>0</v>
      </c>
      <c r="D5" s="16">
        <v>0</v>
      </c>
    </row>
    <row r="6" spans="1:4" ht="18.75">
      <c r="A6" s="6" t="s">
        <v>5</v>
      </c>
      <c r="B6" s="20">
        <f>SUM(B5:B5)</f>
        <v>3226.5</v>
      </c>
      <c r="C6" s="17">
        <f>SUM(C5:C5)</f>
        <v>0</v>
      </c>
      <c r="D6" s="17">
        <f>SUM(D5:D5)</f>
        <v>0</v>
      </c>
    </row>
    <row r="7" spans="1:4" ht="18.75" customHeight="1">
      <c r="A7" s="19"/>
      <c r="B7" s="1"/>
      <c r="C7" s="1"/>
      <c r="D7" s="1"/>
    </row>
    <row r="8" ht="18.75">
      <c r="A8" s="2"/>
    </row>
  </sheetData>
  <sheetProtection/>
  <mergeCells count="1">
    <mergeCell ref="A2:D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2021-09-24T05:25:29Z</dcterms:modified>
  <cp:category/>
  <cp:version/>
  <cp:contentType/>
  <cp:contentStatus/>
</cp:coreProperties>
</file>